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net_Riemann\"/>
    </mc:Choice>
  </mc:AlternateContent>
  <xr:revisionPtr revIDLastSave="0" documentId="13_ncr:1_{476D75B7-B225-4631-90F6-6D85FA5C175B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1" i="1" l="1"/>
  <c r="AC51" i="1" s="1"/>
  <c r="U49" i="1"/>
  <c r="AC49" i="1" s="1"/>
  <c r="U47" i="1"/>
  <c r="AC47" i="1" s="1"/>
  <c r="AC33" i="1"/>
  <c r="Y75" i="1"/>
  <c r="AC75" i="1"/>
  <c r="Y74" i="1"/>
  <c r="AC74" i="1" s="1"/>
  <c r="Y73" i="1"/>
  <c r="AC73" i="1" s="1"/>
  <c r="U64" i="1"/>
  <c r="AC64" i="1"/>
  <c r="Y57" i="1"/>
  <c r="AC57" i="1" s="1"/>
  <c r="U43" i="1"/>
  <c r="Y35" i="1"/>
  <c r="AC35" i="1"/>
  <c r="Y34" i="1"/>
  <c r="AC34" i="1" s="1"/>
  <c r="U27" i="1"/>
  <c r="AC27" i="1"/>
  <c r="U28" i="1"/>
  <c r="U78" i="1" l="1"/>
  <c r="Y78" i="1"/>
  <c r="AC43" i="1"/>
  <c r="AC78" i="1" s="1"/>
</calcChain>
</file>

<file path=xl/sharedStrings.xml><?xml version="1.0" encoding="utf-8"?>
<sst xmlns="http://schemas.openxmlformats.org/spreadsheetml/2006/main" count="69" uniqueCount="62">
  <si>
    <t>Nr.</t>
  </si>
  <si>
    <t>Name:</t>
  </si>
  <si>
    <t>Beginn:</t>
  </si>
  <si>
    <t>Anlass:</t>
  </si>
  <si>
    <t>Reiseziel(e):</t>
  </si>
  <si>
    <t>Steuerliche</t>
  </si>
  <si>
    <t>Zuordnung</t>
  </si>
  <si>
    <t>(Datum, Uhrzeit)</t>
  </si>
  <si>
    <t>(z. B.: Einkünfte aus freiberuflicher Tätigkeit, Gewerbebetrieb, Arbeitnehmer-</t>
  </si>
  <si>
    <t>tätigkeit, Vermietung, Nebentätigkeit, Außergewöhnliche Belastungen)</t>
  </si>
  <si>
    <t>Ende:</t>
  </si>
  <si>
    <t>Reisekosten</t>
  </si>
  <si>
    <t>I. Fahrtkosten</t>
  </si>
  <si>
    <t>1.</t>
  </si>
  <si>
    <t>PKW Im Betriebsvermögen</t>
  </si>
  <si>
    <t>[Berücksichtigung bei Gewinnermittlung]</t>
  </si>
  <si>
    <t>2.</t>
  </si>
  <si>
    <t>Privat-PKW:</t>
  </si>
  <si>
    <t>km x</t>
  </si>
  <si>
    <t>€/km</t>
  </si>
  <si>
    <t>[pauschal 0,30 €/km bzw. individueller km-Satz]</t>
  </si>
  <si>
    <t xml:space="preserve">3. Öffentliche Verkehrsmittel, Taxi </t>
  </si>
  <si>
    <t>(lt. Belegen)</t>
  </si>
  <si>
    <t>Tage</t>
  </si>
  <si>
    <t>III. Übernachtungskosten</t>
  </si>
  <si>
    <t>Tatsächliche Kosten</t>
  </si>
  <si>
    <t>Pauschale (nur bei Auslagenersatz durch Arbeitgeber)</t>
  </si>
  <si>
    <t>Übernachtungen x 20,00 € (Inland)</t>
  </si>
  <si>
    <t>IV. Reise-Nebenkosten</t>
  </si>
  <si>
    <t>(ggf. Eigenbeleg) z. B. für Telekommunikation,</t>
  </si>
  <si>
    <t xml:space="preserve">Porto, Trinkgelder, Parkplatz, Gepäckbeförderung und -aufbewahrung, </t>
  </si>
  <si>
    <t>Straßenbenutzung, Schadensersatzleistungen infolge von Verkehrsunfällen</t>
  </si>
  <si>
    <t>Abzugsfähige Reisekosten</t>
  </si>
  <si>
    <t>(ggf. abzügl. Steuerfreie Erstattungen)</t>
  </si>
  <si>
    <r>
      <t xml:space="preserve">1   </t>
    </r>
    <r>
      <rPr>
        <sz val="7"/>
        <rFont val="Arial"/>
        <family val="2"/>
      </rPr>
      <t>Unternehmer können bei Inlandsreisen im Zusammenhang mit ihrer unternehmerischen Tätigkeit die in einer Rechnung gesondert ausgewiesene</t>
    </r>
  </si>
  <si>
    <t xml:space="preserve">   Umsatzsteuer als Vorsteuer abziehen. Ein pauschaler Vorsteuerabzug aus Reisekosten- und Kilometerpauschalen ist nicht möglich.</t>
  </si>
  <si>
    <t>[Datum]</t>
  </si>
  <si>
    <t>[Unterschrift]</t>
  </si>
  <si>
    <t>Buchungsvermerke:</t>
  </si>
  <si>
    <t>Brutto     EUR</t>
  </si>
  <si>
    <r>
      <t xml:space="preserve">MwSt </t>
    </r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EUR</t>
    </r>
  </si>
  <si>
    <t>Netto    EUR</t>
  </si>
  <si>
    <t>a) Vorsteuerabzug 0%</t>
  </si>
  <si>
    <t>b) Vorsteuerabzug 7%</t>
  </si>
  <si>
    <t>c) Vorsteuerabzug 19%</t>
  </si>
  <si>
    <t>a) Eintägige Reise:</t>
  </si>
  <si>
    <t>(Abwesenheit: mehr als 8 Std.)</t>
  </si>
  <si>
    <t>b) Mehrtägige Reise</t>
  </si>
  <si>
    <t>Anreisetag (zeitunabhängig)</t>
  </si>
  <si>
    <t>Abreisetag (zeitunabhängig)</t>
  </si>
  <si>
    <t>Zwischentag(e) (Abwesenheit 24 Std.)</t>
  </si>
  <si>
    <t>Tatsächliche Kosten (ohne Verpflegung)</t>
  </si>
  <si>
    <r>
      <rPr>
        <b/>
        <sz val="8"/>
        <rFont val="Arial"/>
        <family val="2"/>
      </rPr>
      <t>a)</t>
    </r>
    <r>
      <rPr>
        <sz val="8"/>
        <rFont val="Arial"/>
        <family val="2"/>
      </rPr>
      <t xml:space="preserve"> Gesonderter Ausweis der Verpflegung: </t>
    </r>
    <r>
      <rPr>
        <b/>
        <sz val="8"/>
        <rFont val="Arial"/>
        <family val="2"/>
      </rPr>
      <t>Kürzung in tatsächlicher Höhe</t>
    </r>
  </si>
  <si>
    <r>
      <rPr>
        <b/>
        <sz val="8"/>
        <rFont val="Arial"/>
        <family val="2"/>
      </rPr>
      <t xml:space="preserve">b) </t>
    </r>
    <r>
      <rPr>
        <sz val="8"/>
        <rFont val="Arial"/>
        <family val="2"/>
      </rPr>
      <t xml:space="preserve">Gesamtpreis für Unterkunft und Verpflegung: </t>
    </r>
    <r>
      <rPr>
        <b/>
        <sz val="8"/>
        <rFont val="Arial"/>
        <family val="2"/>
      </rPr>
      <t>Kürzung je Tag</t>
    </r>
  </si>
  <si>
    <t>II. Verpflegungsmehraufwand²</t>
  </si>
  <si>
    <r>
      <t xml:space="preserve">2 </t>
    </r>
    <r>
      <rPr>
        <sz val="7"/>
        <rFont val="Arial"/>
        <family val="2"/>
      </rPr>
      <t xml:space="preserve"> Sorgt der Arbeitgeber - oder auf dessen Veranlassung ein Dritter - für die Verpflegung (z.B. bei einer Fortbildungsveranstaltung), sind die Verpflegungs-</t>
    </r>
  </si>
  <si>
    <t xml:space="preserve">   pauschalen zu kürzen (Frühstück: 4,80 €, Mittag- und Abendessen: je 9,60 €). Besonderheiten gelten insb. bei Zuzahlungen des Arbeitnehmers.</t>
  </si>
  <si>
    <t>Reisekosten-Formular ab 2022 - Inlandsreise</t>
  </si>
  <si>
    <t xml:space="preserve">  14 €</t>
  </si>
  <si>
    <t>14 €</t>
  </si>
  <si>
    <t>28 €</t>
  </si>
  <si>
    <t>um 5,60 € für Frühstück und je 11,20 € für Mittag-/Abendessen.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</si>
</sst>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/>
    <xf numFmtId="49" fontId="0" fillId="0" borderId="1" xfId="0" applyNumberFormat="1" applyBorder="1"/>
    <xf numFmtId="0" fontId="0" fillId="0" borderId="0" xfId="0" applyBorder="1" applyAlignment="1"/>
    <xf numFmtId="0" fontId="0" fillId="0" borderId="1" xfId="0" applyBorder="1" applyAlignment="1">
      <alignment shrinkToFit="1"/>
    </xf>
    <xf numFmtId="0" fontId="0" fillId="0" borderId="0" xfId="0" applyFill="1" applyBorder="1"/>
    <xf numFmtId="0" fontId="4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13" xfId="0" applyFont="1" applyBorder="1"/>
    <xf numFmtId="0" fontId="0" fillId="0" borderId="14" xfId="0" applyBorder="1"/>
    <xf numFmtId="0" fontId="4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0" xfId="0" applyFont="1" applyBorder="1"/>
    <xf numFmtId="0" fontId="8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Border="1"/>
    <xf numFmtId="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4" xfId="0" applyNumberFormat="1" applyBorder="1" applyAlignment="1">
      <alignment horizontal="right"/>
    </xf>
    <xf numFmtId="0" fontId="0" fillId="0" borderId="6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0" xfId="0" applyFill="1" applyProtection="1"/>
    <xf numFmtId="0" fontId="0" fillId="0" borderId="0" xfId="0" applyAlignment="1"/>
    <xf numFmtId="4" fontId="0" fillId="0" borderId="0" xfId="0" applyNumberFormat="1" applyBorder="1" applyAlignment="1">
      <alignment horizontal="right"/>
    </xf>
    <xf numFmtId="0" fontId="7" fillId="0" borderId="5" xfId="0" applyFont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10" fillId="0" borderId="5" xfId="0" applyFont="1" applyBorder="1"/>
    <xf numFmtId="4" fontId="0" fillId="0" borderId="5" xfId="0" applyNumberFormat="1" applyBorder="1" applyAlignment="1"/>
    <xf numFmtId="0" fontId="0" fillId="0" borderId="0" xfId="0" applyAlignment="1"/>
    <xf numFmtId="0" fontId="0" fillId="0" borderId="6" xfId="0" applyBorder="1" applyAlignment="1"/>
    <xf numFmtId="4" fontId="0" fillId="0" borderId="5" xfId="0" applyNumberFormat="1" applyBorder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0" xfId="0" applyNumberFormat="1" applyAlignment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4" fontId="0" fillId="3" borderId="5" xfId="0" applyNumberFormat="1" applyFill="1" applyBorder="1" applyAlignment="1" applyProtection="1">
      <protection locked="0"/>
    </xf>
    <xf numFmtId="4" fontId="0" fillId="3" borderId="0" xfId="0" applyNumberFormat="1" applyFill="1" applyAlignment="1" applyProtection="1">
      <protection locked="0"/>
    </xf>
    <xf numFmtId="4" fontId="0" fillId="3" borderId="6" xfId="0" applyNumberFormat="1" applyFill="1" applyBorder="1" applyAlignment="1" applyProtection="1">
      <protection locked="0"/>
    </xf>
    <xf numFmtId="4" fontId="0" fillId="0" borderId="0" xfId="0" applyNumberFormat="1" applyAlignment="1"/>
    <xf numFmtId="4" fontId="0" fillId="0" borderId="6" xfId="0" applyNumberFormat="1" applyBorder="1" applyAlignment="1"/>
    <xf numFmtId="0" fontId="0" fillId="3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4" fontId="7" fillId="0" borderId="5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right"/>
    </xf>
    <xf numFmtId="4" fontId="0" fillId="3" borderId="5" xfId="0" applyNumberFormat="1" applyFill="1" applyBorder="1" applyAlignment="1" applyProtection="1">
      <alignment horizontal="right"/>
      <protection locked="0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6" xfId="0" applyNumberForma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0" fontId="7" fillId="0" borderId="0" xfId="0" applyFont="1" applyAlignment="1"/>
    <xf numFmtId="0" fontId="7" fillId="0" borderId="14" xfId="0" applyFont="1" applyBorder="1" applyAlignment="1"/>
    <xf numFmtId="0" fontId="0" fillId="3" borderId="1" xfId="0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0" xfId="0" applyFont="1" applyAlignment="1">
      <alignment horizontal="center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5"/>
  <sheetViews>
    <sheetView tabSelected="1" zoomScaleNormal="100" workbookViewId="0">
      <selection activeCell="Z3" sqref="Z3:AF3"/>
    </sheetView>
  </sheetViews>
  <sheetFormatPr baseColWidth="10" defaultColWidth="2.375" defaultRowHeight="14.25" x14ac:dyDescent="0.2"/>
  <cols>
    <col min="1" max="1" width="2.625" customWidth="1"/>
    <col min="2" max="7" width="2.375" customWidth="1"/>
    <col min="8" max="8" width="0.625" customWidth="1"/>
    <col min="9" max="11" width="2.375" customWidth="1"/>
    <col min="12" max="12" width="3" customWidth="1"/>
    <col min="13" max="19" width="2.375" customWidth="1"/>
    <col min="20" max="20" width="3.25" customWidth="1"/>
    <col min="21" max="23" width="2.375" customWidth="1"/>
    <col min="24" max="24" width="3.25" customWidth="1"/>
    <col min="25" max="25" width="3" customWidth="1"/>
    <col min="26" max="27" width="2.375" customWidth="1"/>
    <col min="28" max="28" width="2.875" customWidth="1"/>
    <col min="29" max="32" width="2.375" customWidth="1"/>
    <col min="33" max="33" width="0.625" customWidth="1"/>
  </cols>
  <sheetData>
    <row r="1" spans="1:33" ht="5.2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2"/>
      <c r="Z1" s="2"/>
      <c r="AA1" s="2"/>
      <c r="AB1" s="2"/>
      <c r="AC1" s="2"/>
      <c r="AD1" s="2"/>
      <c r="AE1" s="2"/>
      <c r="AF1" s="2"/>
    </row>
    <row r="2" spans="1:33" ht="6.75" customHeight="1" x14ac:dyDescent="0.2">
      <c r="A2" s="165" t="s">
        <v>57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5"/>
      <c r="Z2" s="5"/>
      <c r="AA2" s="5"/>
      <c r="AB2" s="5"/>
      <c r="AC2" s="5"/>
      <c r="AD2" s="5"/>
      <c r="AE2" s="5"/>
      <c r="AF2" s="5"/>
      <c r="AG2" s="6"/>
    </row>
    <row r="3" spans="1:33" ht="18" customHeight="1" x14ac:dyDescent="0.2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2" t="s">
        <v>0</v>
      </c>
      <c r="Z3" s="159"/>
      <c r="AA3" s="159"/>
      <c r="AB3" s="159"/>
      <c r="AC3" s="159"/>
      <c r="AD3" s="159"/>
      <c r="AE3" s="159"/>
      <c r="AF3" s="159"/>
      <c r="AG3" s="8"/>
    </row>
    <row r="4" spans="1:33" ht="6.75" customHeight="1" x14ac:dyDescent="0.2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"/>
      <c r="Z4" s="1"/>
      <c r="AA4" s="1"/>
      <c r="AB4" s="1"/>
      <c r="AC4" s="1"/>
      <c r="AD4" s="1"/>
      <c r="AE4" s="1"/>
      <c r="AF4" s="1"/>
      <c r="AG4" s="10"/>
    </row>
    <row r="6" spans="1:33" ht="15.75" x14ac:dyDescent="0.25">
      <c r="A6" s="3" t="s">
        <v>1</v>
      </c>
      <c r="G6" s="160"/>
      <c r="H6" s="161"/>
      <c r="I6" s="161"/>
      <c r="J6" s="161"/>
      <c r="K6" s="161"/>
      <c r="L6" s="161"/>
      <c r="M6" s="161"/>
      <c r="N6" s="161"/>
      <c r="O6" s="161"/>
      <c r="P6" s="161"/>
    </row>
    <row r="8" spans="1:33" ht="15.75" x14ac:dyDescent="0.25">
      <c r="A8" s="3" t="s">
        <v>2</v>
      </c>
      <c r="G8" s="160"/>
      <c r="H8" s="161"/>
      <c r="I8" s="161"/>
      <c r="J8" s="161"/>
      <c r="K8" s="161"/>
      <c r="L8" s="161"/>
      <c r="M8" s="161"/>
      <c r="N8" s="161"/>
      <c r="O8" s="161"/>
      <c r="P8" s="161"/>
      <c r="S8" s="3" t="s">
        <v>10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</row>
    <row r="9" spans="1:33" x14ac:dyDescent="0.2">
      <c r="G9" s="115" t="s">
        <v>7</v>
      </c>
      <c r="H9" s="115"/>
      <c r="I9" s="115"/>
      <c r="J9" s="115"/>
      <c r="K9" s="115"/>
      <c r="L9" s="115"/>
      <c r="M9" s="115"/>
      <c r="N9" s="115"/>
      <c r="O9" s="115"/>
      <c r="P9" s="115"/>
      <c r="V9" s="115" t="s">
        <v>7</v>
      </c>
      <c r="W9" s="115"/>
      <c r="X9" s="115"/>
      <c r="Y9" s="115"/>
      <c r="Z9" s="115"/>
      <c r="AA9" s="115"/>
      <c r="AB9" s="115"/>
      <c r="AC9" s="115"/>
      <c r="AD9" s="115"/>
      <c r="AE9" s="115"/>
      <c r="AF9" s="115"/>
    </row>
    <row r="10" spans="1:33" ht="15.75" x14ac:dyDescent="0.25">
      <c r="A10" s="3" t="s">
        <v>3</v>
      </c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60"/>
    </row>
    <row r="12" spans="1:33" ht="15.75" x14ac:dyDescent="0.25">
      <c r="A12" s="3" t="s">
        <v>4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</row>
    <row r="14" spans="1:33" ht="15.75" x14ac:dyDescent="0.25">
      <c r="A14" s="3" t="s">
        <v>5</v>
      </c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</row>
    <row r="15" spans="1:33" ht="15.75" x14ac:dyDescent="0.25">
      <c r="A15" s="3" t="s">
        <v>6</v>
      </c>
      <c r="G15" s="115" t="s">
        <v>8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</row>
    <row r="16" spans="1:33" ht="10.5" customHeight="1" x14ac:dyDescent="0.2">
      <c r="G16" s="162" t="s">
        <v>9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</row>
    <row r="17" spans="1:33" x14ac:dyDescent="0.2"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6.75" customHeight="1" x14ac:dyDescent="0.2">
      <c r="A18" s="122" t="s">
        <v>11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4"/>
      <c r="U18" s="131" t="s">
        <v>39</v>
      </c>
      <c r="V18" s="132"/>
      <c r="W18" s="132"/>
      <c r="X18" s="133"/>
      <c r="Y18" s="131" t="s">
        <v>40</v>
      </c>
      <c r="Z18" s="132"/>
      <c r="AA18" s="132"/>
      <c r="AB18" s="133"/>
      <c r="AC18" s="131" t="s">
        <v>41</v>
      </c>
      <c r="AD18" s="132"/>
      <c r="AE18" s="132"/>
      <c r="AF18" s="132"/>
      <c r="AG18" s="133"/>
    </row>
    <row r="19" spans="1:33" ht="15.75" customHeight="1" x14ac:dyDescent="0.2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7"/>
      <c r="U19" s="134"/>
      <c r="V19" s="135"/>
      <c r="W19" s="135"/>
      <c r="X19" s="136"/>
      <c r="Y19" s="134"/>
      <c r="Z19" s="135"/>
      <c r="AA19" s="135"/>
      <c r="AB19" s="136"/>
      <c r="AC19" s="134"/>
      <c r="AD19" s="135"/>
      <c r="AE19" s="135"/>
      <c r="AF19" s="135"/>
      <c r="AG19" s="136"/>
    </row>
    <row r="20" spans="1:33" ht="12" customHeight="1" x14ac:dyDescent="0.2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  <c r="U20" s="137"/>
      <c r="V20" s="138"/>
      <c r="W20" s="138"/>
      <c r="X20" s="139"/>
      <c r="Y20" s="137"/>
      <c r="Z20" s="138"/>
      <c r="AA20" s="138"/>
      <c r="AB20" s="139"/>
      <c r="AC20" s="137"/>
      <c r="AD20" s="138"/>
      <c r="AE20" s="138"/>
      <c r="AF20" s="138"/>
      <c r="AG20" s="139"/>
    </row>
    <row r="21" spans="1:33" ht="6.75" customHeight="1" x14ac:dyDescent="0.2">
      <c r="A21" s="122" t="s">
        <v>12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4"/>
    </row>
    <row r="22" spans="1:33" ht="15" customHeight="1" x14ac:dyDescent="0.2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</row>
    <row r="23" spans="1:33" ht="6.75" customHeight="1" x14ac:dyDescent="0.2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30"/>
    </row>
    <row r="24" spans="1:33" ht="6.75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7"/>
      <c r="S24" s="17"/>
      <c r="T24" s="18"/>
      <c r="U24" s="116" t="s">
        <v>15</v>
      </c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1:33" ht="13.5" customHeight="1" x14ac:dyDescent="0.2">
      <c r="A25" s="7" t="s">
        <v>13</v>
      </c>
      <c r="B25" s="2" t="s">
        <v>14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9"/>
      <c r="U25" s="119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1"/>
    </row>
    <row r="26" spans="1:33" ht="6.75" customHeight="1" x14ac:dyDescent="0.2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6"/>
      <c r="R26" s="16"/>
      <c r="S26" s="16"/>
      <c r="T26" s="20"/>
      <c r="U26" s="119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1"/>
    </row>
    <row r="27" spans="1:33" ht="6.75" customHeight="1" x14ac:dyDescent="0.2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2">
        <f>+M28*G28</f>
        <v>0</v>
      </c>
      <c r="V27" s="103"/>
      <c r="W27" s="103"/>
      <c r="X27" s="75"/>
      <c r="Y27" s="73">
        <v>0</v>
      </c>
      <c r="Z27" s="74"/>
      <c r="AA27" s="74"/>
      <c r="AB27" s="75"/>
      <c r="AC27" s="82">
        <f>+U27-Y27</f>
        <v>0</v>
      </c>
      <c r="AD27" s="83"/>
      <c r="AE27" s="83"/>
      <c r="AF27" s="83"/>
      <c r="AG27" s="84"/>
    </row>
    <row r="28" spans="1:33" ht="13.5" customHeight="1" x14ac:dyDescent="0.2">
      <c r="A28" s="7" t="s">
        <v>16</v>
      </c>
      <c r="B28" s="2" t="s">
        <v>17</v>
      </c>
      <c r="C28" s="2"/>
      <c r="D28" s="2"/>
      <c r="E28" s="2"/>
      <c r="F28" s="2"/>
      <c r="G28" s="163"/>
      <c r="H28" s="163"/>
      <c r="I28" s="163"/>
      <c r="J28" s="163"/>
      <c r="K28" s="14" t="s">
        <v>18</v>
      </c>
      <c r="L28" s="14"/>
      <c r="M28" s="164">
        <v>0.3</v>
      </c>
      <c r="N28" s="164"/>
      <c r="O28" s="164"/>
      <c r="P28" s="14" t="s">
        <v>19</v>
      </c>
      <c r="Q28" s="2"/>
      <c r="R28" s="2"/>
      <c r="S28" s="2"/>
      <c r="T28" s="2"/>
      <c r="U28" s="104">
        <f>+M28*G28</f>
        <v>0</v>
      </c>
      <c r="V28" s="105"/>
      <c r="W28" s="105"/>
      <c r="X28" s="78"/>
      <c r="Y28" s="76"/>
      <c r="Z28" s="77"/>
      <c r="AA28" s="77"/>
      <c r="AB28" s="78"/>
      <c r="AC28" s="85"/>
      <c r="AD28" s="86"/>
      <c r="AE28" s="86"/>
      <c r="AF28" s="86"/>
      <c r="AG28" s="87"/>
    </row>
    <row r="29" spans="1:33" ht="10.5" customHeight="1" x14ac:dyDescent="0.2">
      <c r="A29" s="7"/>
      <c r="B29" s="2"/>
      <c r="C29" s="2"/>
      <c r="D29" s="2"/>
      <c r="E29" s="2"/>
      <c r="F29" s="2"/>
      <c r="G29" s="12" t="s">
        <v>20</v>
      </c>
      <c r="H29" s="12"/>
      <c r="I29" s="12"/>
      <c r="J29" s="12"/>
      <c r="K29" s="12"/>
      <c r="L29" s="12"/>
      <c r="M29" s="12"/>
      <c r="N29" s="12"/>
      <c r="O29" s="12"/>
      <c r="P29" s="12"/>
      <c r="Q29" s="2"/>
      <c r="R29" s="2"/>
      <c r="S29" s="2"/>
      <c r="T29" s="2"/>
      <c r="U29" s="104"/>
      <c r="V29" s="105"/>
      <c r="W29" s="105"/>
      <c r="X29" s="78"/>
      <c r="Y29" s="76"/>
      <c r="Z29" s="77"/>
      <c r="AA29" s="77"/>
      <c r="AB29" s="78"/>
      <c r="AC29" s="85"/>
      <c r="AD29" s="86"/>
      <c r="AE29" s="86"/>
      <c r="AF29" s="86"/>
      <c r="AG29" s="87"/>
    </row>
    <row r="30" spans="1:33" ht="6.75" customHeight="1" x14ac:dyDescent="0.2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06"/>
      <c r="V30" s="107"/>
      <c r="W30" s="107"/>
      <c r="X30" s="81"/>
      <c r="Y30" s="79"/>
      <c r="Z30" s="80"/>
      <c r="AA30" s="80"/>
      <c r="AB30" s="81"/>
      <c r="AC30" s="88"/>
      <c r="AD30" s="89"/>
      <c r="AE30" s="89"/>
      <c r="AF30" s="89"/>
      <c r="AG30" s="90"/>
    </row>
    <row r="31" spans="1:33" ht="6.75" customHeight="1" x14ac:dyDescent="0.2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  <c r="P31" s="2"/>
      <c r="Q31" s="2"/>
      <c r="R31" s="2"/>
      <c r="S31" s="2"/>
      <c r="T31" s="2"/>
      <c r="U31" s="54"/>
      <c r="V31" s="55"/>
      <c r="W31" s="55"/>
      <c r="X31" s="49"/>
      <c r="Y31" s="54"/>
      <c r="Z31" s="55"/>
      <c r="AA31" s="55"/>
      <c r="AB31" s="49"/>
      <c r="AC31" s="54"/>
      <c r="AD31" s="55"/>
      <c r="AE31" s="55"/>
      <c r="AF31" s="46"/>
      <c r="AG31" s="58"/>
    </row>
    <row r="32" spans="1:33" ht="13.5" customHeight="1" x14ac:dyDescent="0.2">
      <c r="A32" s="7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t="s">
        <v>22</v>
      </c>
      <c r="N32" s="2"/>
      <c r="O32" s="2"/>
      <c r="P32" s="2"/>
      <c r="Q32" s="2"/>
      <c r="R32" s="2"/>
      <c r="S32" s="2"/>
      <c r="T32" s="2"/>
      <c r="U32" s="44"/>
      <c r="V32" s="45"/>
      <c r="W32" s="45"/>
      <c r="X32" s="50"/>
      <c r="Y32" s="44"/>
      <c r="Z32" s="45"/>
      <c r="AA32" s="45"/>
      <c r="AB32" s="50"/>
      <c r="AC32" s="44"/>
      <c r="AD32" s="45"/>
      <c r="AE32" s="45"/>
      <c r="AF32" s="47"/>
      <c r="AG32" s="53"/>
    </row>
    <row r="33" spans="1:37" ht="13.5" customHeight="1" x14ac:dyDescent="0.2">
      <c r="A33" s="7"/>
      <c r="B33" s="14" t="s">
        <v>42</v>
      </c>
      <c r="C33" s="2"/>
      <c r="D33" s="2"/>
      <c r="E33" s="2"/>
      <c r="F33" s="2"/>
      <c r="G33" s="2"/>
      <c r="H33" s="2"/>
      <c r="I33" s="2"/>
      <c r="J33" s="2"/>
      <c r="K33" s="2"/>
      <c r="L33" s="2"/>
      <c r="N33" s="2"/>
      <c r="O33" s="2"/>
      <c r="P33" s="2"/>
      <c r="Q33" s="2"/>
      <c r="R33" s="2"/>
      <c r="S33" s="2"/>
      <c r="T33" s="2"/>
      <c r="U33" s="108"/>
      <c r="V33" s="109"/>
      <c r="W33" s="109"/>
      <c r="X33" s="110"/>
      <c r="Y33" s="72">
        <v>0</v>
      </c>
      <c r="Z33" s="70"/>
      <c r="AA33" s="70"/>
      <c r="AB33" s="71"/>
      <c r="AC33" s="72">
        <f>+U33-Y33</f>
        <v>0</v>
      </c>
      <c r="AD33" s="70"/>
      <c r="AE33" s="70"/>
      <c r="AF33" s="70"/>
      <c r="AG33" s="71"/>
    </row>
    <row r="34" spans="1:37" ht="13.5" customHeight="1" x14ac:dyDescent="0.2">
      <c r="A34" s="7"/>
      <c r="B34" s="14" t="s">
        <v>43</v>
      </c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108"/>
      <c r="V34" s="109"/>
      <c r="W34" s="109"/>
      <c r="X34" s="110"/>
      <c r="Y34" s="72">
        <f>+U34/107*7</f>
        <v>0</v>
      </c>
      <c r="Z34" s="70"/>
      <c r="AA34" s="70"/>
      <c r="AB34" s="71"/>
      <c r="AC34" s="72">
        <f>+U34-Y34</f>
        <v>0</v>
      </c>
      <c r="AD34" s="70"/>
      <c r="AE34" s="70"/>
      <c r="AF34" s="70"/>
      <c r="AG34" s="71"/>
    </row>
    <row r="35" spans="1:37" ht="13.5" customHeight="1" x14ac:dyDescent="0.2">
      <c r="A35" s="7"/>
      <c r="B35" s="14" t="s">
        <v>44</v>
      </c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  <c r="P35" s="2"/>
      <c r="Q35" s="2"/>
      <c r="R35" s="2"/>
      <c r="S35" s="2"/>
      <c r="T35" s="2"/>
      <c r="U35" s="108"/>
      <c r="V35" s="109"/>
      <c r="W35" s="109"/>
      <c r="X35" s="110"/>
      <c r="Y35" s="72">
        <f>+U35*0.159663865546218</f>
        <v>0</v>
      </c>
      <c r="Z35" s="70"/>
      <c r="AA35" s="70"/>
      <c r="AB35" s="71"/>
      <c r="AC35" s="72">
        <f>+U35-Y35</f>
        <v>0</v>
      </c>
      <c r="AD35" s="70"/>
      <c r="AE35" s="70"/>
      <c r="AF35" s="70"/>
      <c r="AG35" s="71"/>
    </row>
    <row r="36" spans="1:37" ht="6.75" customHeight="1" x14ac:dyDescent="0.2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"/>
      <c r="U36" s="56"/>
      <c r="V36" s="57"/>
      <c r="W36" s="57"/>
      <c r="X36" s="51"/>
      <c r="Y36" s="56"/>
      <c r="Z36" s="57"/>
      <c r="AA36" s="57"/>
      <c r="AB36" s="51"/>
      <c r="AC36" s="56"/>
      <c r="AD36" s="57"/>
      <c r="AE36" s="57"/>
      <c r="AF36" s="48"/>
      <c r="AG36" s="59"/>
    </row>
    <row r="37" spans="1:37" ht="6.75" customHeight="1" x14ac:dyDescent="0.2">
      <c r="A37" s="93" t="s">
        <v>54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5"/>
    </row>
    <row r="38" spans="1:37" ht="15" customHeight="1" x14ac:dyDescent="0.2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8"/>
    </row>
    <row r="39" spans="1:37" ht="6" customHeight="1" x14ac:dyDescent="0.2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</row>
    <row r="40" spans="1:37" ht="10.5" customHeight="1" x14ac:dyDescent="0.2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2"/>
      <c r="X40" s="2"/>
      <c r="Y40" s="4"/>
      <c r="Z40" s="2"/>
      <c r="AA40" s="2"/>
      <c r="AB40" s="2"/>
      <c r="AC40" s="4"/>
      <c r="AD40" s="2"/>
      <c r="AE40" s="2"/>
      <c r="AF40" s="2"/>
      <c r="AG40" s="6"/>
    </row>
    <row r="41" spans="1:37" ht="13.5" customHeight="1" x14ac:dyDescent="0.25">
      <c r="A41" s="63" t="s">
        <v>45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7"/>
      <c r="V41" s="2"/>
      <c r="W41" s="2"/>
      <c r="X41" s="2"/>
      <c r="Y41" s="7"/>
      <c r="Z41" s="2"/>
      <c r="AA41" s="2"/>
      <c r="AB41" s="2"/>
      <c r="AC41" s="7"/>
      <c r="AD41" s="2"/>
      <c r="AE41" s="2"/>
      <c r="AF41" s="2"/>
      <c r="AG41" s="8"/>
    </row>
    <row r="42" spans="1:37" ht="3" customHeight="1" x14ac:dyDescent="0.25">
      <c r="A42" s="6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7"/>
      <c r="V42" s="2"/>
      <c r="W42" s="2"/>
      <c r="X42" s="2"/>
      <c r="Y42" s="7"/>
      <c r="Z42" s="2"/>
      <c r="AA42" s="2"/>
      <c r="AB42" s="2"/>
      <c r="AC42" s="7"/>
      <c r="AD42" s="2"/>
      <c r="AE42" s="2"/>
      <c r="AF42" s="2"/>
      <c r="AG42" s="8"/>
    </row>
    <row r="43" spans="1:37" ht="13.5" customHeight="1" x14ac:dyDescent="0.2">
      <c r="A43" s="113"/>
      <c r="B43" s="114"/>
      <c r="C43" s="114"/>
      <c r="D43" s="114"/>
      <c r="E43" s="2" t="s">
        <v>23</v>
      </c>
      <c r="F43" s="2"/>
      <c r="G43" s="14" t="s">
        <v>46</v>
      </c>
      <c r="H43" s="2"/>
      <c r="I43" s="2"/>
      <c r="J43" s="2"/>
      <c r="K43" s="2"/>
      <c r="L43" s="2"/>
      <c r="M43" s="11"/>
      <c r="P43" s="2"/>
      <c r="Q43" s="2"/>
      <c r="T43" s="67" t="s">
        <v>58</v>
      </c>
      <c r="U43" s="72">
        <f>+T43*A43</f>
        <v>0</v>
      </c>
      <c r="V43" s="91"/>
      <c r="W43" s="91"/>
      <c r="X43" s="92"/>
      <c r="Y43" s="72">
        <v>0</v>
      </c>
      <c r="Z43" s="91"/>
      <c r="AA43" s="91"/>
      <c r="AB43" s="92"/>
      <c r="AC43" s="72">
        <f>+U43-Y43</f>
        <v>0</v>
      </c>
      <c r="AD43" s="91"/>
      <c r="AE43" s="91"/>
      <c r="AF43" s="70"/>
      <c r="AG43" s="71"/>
    </row>
    <row r="44" spans="1:37" ht="10.5" customHeight="1" x14ac:dyDescent="0.2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72"/>
      <c r="V44" s="171"/>
      <c r="W44" s="171"/>
      <c r="X44" s="2"/>
      <c r="Y44" s="72"/>
      <c r="Z44" s="91"/>
      <c r="AA44" s="91"/>
      <c r="AB44" s="2"/>
      <c r="AC44" s="72"/>
      <c r="AD44" s="91"/>
      <c r="AE44" s="91"/>
      <c r="AF44" s="2"/>
      <c r="AG44" s="8"/>
    </row>
    <row r="45" spans="1:37" ht="13.5" customHeight="1" x14ac:dyDescent="0.25">
      <c r="A45" s="63" t="s">
        <v>47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4"/>
      <c r="V45" s="62"/>
      <c r="W45" s="62"/>
      <c r="X45" s="2"/>
      <c r="Y45" s="44"/>
      <c r="Z45" s="45"/>
      <c r="AA45" s="45"/>
      <c r="AB45" s="2"/>
      <c r="AC45" s="44"/>
      <c r="AD45" s="45"/>
      <c r="AE45" s="45"/>
      <c r="AF45" s="2"/>
      <c r="AG45" s="8"/>
    </row>
    <row r="46" spans="1:37" ht="3" customHeight="1" x14ac:dyDescent="0.2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4"/>
      <c r="V46" s="62"/>
      <c r="W46" s="62"/>
      <c r="X46" s="2"/>
      <c r="Y46" s="44"/>
      <c r="Z46" s="45"/>
      <c r="AA46" s="45"/>
      <c r="AB46" s="2"/>
      <c r="AC46" s="44"/>
      <c r="AD46" s="45"/>
      <c r="AE46" s="45"/>
      <c r="AF46" s="2"/>
      <c r="AG46" s="8"/>
    </row>
    <row r="47" spans="1:37" ht="13.5" customHeight="1" x14ac:dyDescent="0.2">
      <c r="A47" s="113"/>
      <c r="B47" s="114"/>
      <c r="C47" s="114"/>
      <c r="D47" s="114"/>
      <c r="E47" s="2" t="s">
        <v>48</v>
      </c>
      <c r="F47" s="2"/>
      <c r="G47" s="2"/>
      <c r="H47" s="2"/>
      <c r="I47" s="2"/>
      <c r="J47" s="2"/>
      <c r="K47" s="2"/>
      <c r="L47" s="2"/>
      <c r="M47" s="11"/>
      <c r="P47" s="2"/>
      <c r="Q47" s="2"/>
      <c r="R47" s="2"/>
      <c r="T47" s="66" t="s">
        <v>59</v>
      </c>
      <c r="U47" s="72">
        <f>+A47*14</f>
        <v>0</v>
      </c>
      <c r="V47" s="91"/>
      <c r="W47" s="91"/>
      <c r="X47" s="92"/>
      <c r="Y47" s="72">
        <v>0</v>
      </c>
      <c r="Z47" s="91"/>
      <c r="AA47" s="91"/>
      <c r="AB47" s="92"/>
      <c r="AC47" s="72">
        <f>+U47-Y47</f>
        <v>0</v>
      </c>
      <c r="AD47" s="91"/>
      <c r="AE47" s="91"/>
      <c r="AF47" s="70"/>
      <c r="AG47" s="71"/>
      <c r="AH47" s="22"/>
      <c r="AI47" s="22"/>
    </row>
    <row r="48" spans="1:37" ht="13.5" customHeight="1" x14ac:dyDescent="0.2">
      <c r="A48" s="64"/>
      <c r="B48" s="65"/>
      <c r="C48" s="65"/>
      <c r="D48" s="65"/>
      <c r="E48" s="2"/>
      <c r="F48" s="2"/>
      <c r="G48" s="2"/>
      <c r="H48" s="2"/>
      <c r="I48" s="2"/>
      <c r="J48" s="2"/>
      <c r="K48" s="2"/>
      <c r="L48" s="2"/>
      <c r="M48" s="11"/>
      <c r="N48" s="23"/>
      <c r="O48" s="2"/>
      <c r="P48" s="2"/>
      <c r="Q48" s="2"/>
      <c r="R48" s="2"/>
      <c r="S48" s="2"/>
      <c r="T48" s="2"/>
      <c r="U48" s="44"/>
      <c r="V48" s="45"/>
      <c r="W48" s="45"/>
      <c r="X48" s="22"/>
      <c r="Y48" s="44"/>
      <c r="Z48" s="45"/>
      <c r="AA48" s="45"/>
      <c r="AB48" s="22"/>
      <c r="AC48" s="44"/>
      <c r="AD48" s="45"/>
      <c r="AE48" s="45"/>
      <c r="AF48" s="61"/>
      <c r="AG48" s="53"/>
      <c r="AH48" s="22"/>
      <c r="AI48" s="22"/>
      <c r="AJ48" s="2"/>
      <c r="AK48" s="62"/>
    </row>
    <row r="49" spans="1:35" ht="13.5" customHeight="1" x14ac:dyDescent="0.2">
      <c r="A49" s="113"/>
      <c r="B49" s="114"/>
      <c r="C49" s="114"/>
      <c r="D49" s="114"/>
      <c r="E49" s="2" t="s">
        <v>50</v>
      </c>
      <c r="F49" s="2"/>
      <c r="G49" s="2"/>
      <c r="H49" s="2"/>
      <c r="I49" s="2"/>
      <c r="J49" s="2"/>
      <c r="K49" s="2"/>
      <c r="L49" s="2"/>
      <c r="M49" s="11"/>
      <c r="N49" s="23"/>
      <c r="O49" s="2"/>
      <c r="P49" s="2"/>
      <c r="Q49" s="2"/>
      <c r="R49" s="2"/>
      <c r="S49" s="2"/>
      <c r="T49" s="67" t="s">
        <v>60</v>
      </c>
      <c r="U49" s="72">
        <f>+A49*28</f>
        <v>0</v>
      </c>
      <c r="V49" s="91"/>
      <c r="W49" s="91"/>
      <c r="X49" s="92"/>
      <c r="Y49" s="72">
        <v>0</v>
      </c>
      <c r="Z49" s="91"/>
      <c r="AA49" s="91"/>
      <c r="AB49" s="92"/>
      <c r="AC49" s="72">
        <f>+U49-Y49</f>
        <v>0</v>
      </c>
      <c r="AD49" s="91"/>
      <c r="AE49" s="91"/>
      <c r="AF49" s="70"/>
      <c r="AG49" s="71"/>
      <c r="AH49" s="22"/>
      <c r="AI49" s="22"/>
    </row>
    <row r="50" spans="1:35" ht="10.5" customHeight="1" x14ac:dyDescent="0.2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3"/>
      <c r="O50" s="2"/>
      <c r="P50" s="2"/>
      <c r="Q50" s="2"/>
      <c r="R50" s="2"/>
      <c r="S50" s="2"/>
      <c r="T50" s="2"/>
      <c r="U50" s="72"/>
      <c r="V50" s="91"/>
      <c r="W50" s="91"/>
      <c r="X50" s="22"/>
      <c r="Y50" s="72"/>
      <c r="Z50" s="91"/>
      <c r="AA50" s="91"/>
      <c r="AB50" s="22"/>
      <c r="AC50" s="72"/>
      <c r="AD50" s="91"/>
      <c r="AE50" s="91"/>
      <c r="AF50" s="22"/>
      <c r="AG50" s="21"/>
      <c r="AH50" s="22"/>
      <c r="AI50" s="22"/>
    </row>
    <row r="51" spans="1:35" ht="13.5" customHeight="1" x14ac:dyDescent="0.2">
      <c r="A51" s="113"/>
      <c r="B51" s="114"/>
      <c r="C51" s="114"/>
      <c r="D51" s="114"/>
      <c r="E51" s="2" t="s">
        <v>49</v>
      </c>
      <c r="F51" s="2"/>
      <c r="G51" s="2"/>
      <c r="H51" s="2"/>
      <c r="I51" s="2"/>
      <c r="J51" s="2"/>
      <c r="K51" s="2"/>
      <c r="L51" s="2"/>
      <c r="M51" s="11"/>
      <c r="N51" s="23"/>
      <c r="O51" s="2"/>
      <c r="P51" s="2"/>
      <c r="Q51" s="2"/>
      <c r="R51" s="2"/>
      <c r="S51" s="2"/>
      <c r="T51" s="67" t="s">
        <v>59</v>
      </c>
      <c r="U51" s="72">
        <f>+A51*14</f>
        <v>0</v>
      </c>
      <c r="V51" s="91"/>
      <c r="W51" s="91"/>
      <c r="X51" s="92"/>
      <c r="Y51" s="72">
        <v>0</v>
      </c>
      <c r="Z51" s="91"/>
      <c r="AA51" s="91"/>
      <c r="AB51" s="92"/>
      <c r="AC51" s="72">
        <f>+U51-Y51</f>
        <v>0</v>
      </c>
      <c r="AD51" s="91"/>
      <c r="AE51" s="91"/>
      <c r="AF51" s="70"/>
      <c r="AG51" s="71"/>
      <c r="AH51" s="22"/>
      <c r="AI51" s="22"/>
    </row>
    <row r="52" spans="1:35" ht="10.5" customHeight="1" x14ac:dyDescent="0.2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4"/>
      <c r="O52" s="1"/>
      <c r="P52" s="1"/>
      <c r="Q52" s="1"/>
      <c r="R52" s="1"/>
      <c r="S52" s="1"/>
      <c r="T52" s="1"/>
      <c r="U52" s="9"/>
      <c r="V52" s="1"/>
      <c r="W52" s="1"/>
      <c r="X52" s="1"/>
      <c r="Y52" s="9"/>
      <c r="Z52" s="1"/>
      <c r="AA52" s="1"/>
      <c r="AB52" s="1"/>
      <c r="AC52" s="9"/>
      <c r="AD52" s="1"/>
      <c r="AE52" s="1"/>
      <c r="AF52" s="1"/>
      <c r="AG52" s="10"/>
    </row>
    <row r="53" spans="1:35" ht="6.75" customHeight="1" x14ac:dyDescent="0.2">
      <c r="A53" s="93" t="s">
        <v>24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5"/>
    </row>
    <row r="54" spans="1:35" ht="13.5" customHeight="1" x14ac:dyDescent="0.2">
      <c r="A54" s="96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8"/>
    </row>
    <row r="55" spans="1:35" ht="6.75" customHeight="1" x14ac:dyDescent="0.2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</row>
    <row r="56" spans="1:35" ht="6.75" customHeight="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/>
      <c r="U56" s="2"/>
      <c r="V56" s="2"/>
      <c r="W56" s="2"/>
      <c r="X56" s="2"/>
      <c r="Y56" s="54"/>
      <c r="Z56" s="25"/>
      <c r="AA56" s="25"/>
      <c r="AB56" s="52"/>
      <c r="AC56" s="4"/>
      <c r="AD56" s="2"/>
      <c r="AE56" s="2"/>
      <c r="AF56" s="2"/>
      <c r="AG56" s="8"/>
    </row>
    <row r="57" spans="1:35" ht="13.5" customHeight="1" x14ac:dyDescent="0.2">
      <c r="A57" s="7" t="s">
        <v>13</v>
      </c>
      <c r="B57" s="2" t="s">
        <v>51</v>
      </c>
      <c r="C57" s="2"/>
      <c r="D57" s="2"/>
      <c r="E57" s="2"/>
      <c r="F57" s="2"/>
      <c r="G57" s="2"/>
      <c r="H57" s="2"/>
      <c r="I57" s="2"/>
      <c r="J57" s="12"/>
      <c r="K57" s="2"/>
      <c r="L57" s="2"/>
      <c r="M57" s="2"/>
      <c r="N57" s="2"/>
      <c r="O57" s="2"/>
      <c r="P57" s="2"/>
      <c r="Q57" s="2"/>
      <c r="R57" s="2"/>
      <c r="S57" s="2"/>
      <c r="T57" s="8"/>
      <c r="U57" s="153"/>
      <c r="V57" s="154"/>
      <c r="W57" s="154"/>
      <c r="X57" s="155"/>
      <c r="Y57" s="72">
        <f>+U57*0.0654205607476635</f>
        <v>0</v>
      </c>
      <c r="Z57" s="111"/>
      <c r="AA57" s="111"/>
      <c r="AB57" s="112"/>
      <c r="AC57" s="72">
        <f>+U57-Y57</f>
        <v>0</v>
      </c>
      <c r="AD57" s="91"/>
      <c r="AE57" s="91"/>
      <c r="AF57" s="70"/>
      <c r="AG57" s="71"/>
    </row>
    <row r="58" spans="1:35" ht="10.5" customHeight="1" x14ac:dyDescent="0.2">
      <c r="A58" s="28" t="s">
        <v>52</v>
      </c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8"/>
      <c r="U58" s="2"/>
      <c r="V58" s="2"/>
      <c r="W58" s="2"/>
      <c r="X58" s="2"/>
      <c r="Y58" s="7"/>
      <c r="Z58" s="2"/>
      <c r="AA58" s="2"/>
      <c r="AB58" s="2"/>
      <c r="AC58" s="7"/>
      <c r="AD58" s="2"/>
      <c r="AE58" s="2"/>
      <c r="AF58" s="2"/>
      <c r="AG58" s="8"/>
    </row>
    <row r="59" spans="1:35" ht="10.5" customHeight="1" x14ac:dyDescent="0.2">
      <c r="A59" s="28" t="s">
        <v>53</v>
      </c>
      <c r="B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8"/>
      <c r="U59" s="2"/>
      <c r="V59" s="2"/>
      <c r="W59" s="2"/>
      <c r="X59" s="25"/>
      <c r="Y59" s="7"/>
      <c r="Z59" s="2"/>
      <c r="AA59" s="2"/>
      <c r="AB59" s="2"/>
      <c r="AC59" s="7"/>
      <c r="AD59" s="2"/>
      <c r="AE59" s="2"/>
      <c r="AF59" s="2"/>
      <c r="AG59" s="8"/>
    </row>
    <row r="60" spans="1:35" ht="10.5" customHeight="1" x14ac:dyDescent="0.2">
      <c r="A60" s="68" t="s">
        <v>61</v>
      </c>
      <c r="B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8"/>
      <c r="U60" s="2"/>
      <c r="V60" s="2"/>
      <c r="W60" s="2"/>
      <c r="X60" s="25"/>
      <c r="Y60" s="7"/>
      <c r="Z60" s="2"/>
      <c r="AA60" s="2"/>
      <c r="AB60" s="2"/>
      <c r="AC60" s="7"/>
      <c r="AD60" s="2"/>
      <c r="AE60" s="2"/>
      <c r="AF60" s="2"/>
      <c r="AG60" s="8"/>
    </row>
    <row r="61" spans="1:35" ht="6.75" customHeight="1" x14ac:dyDescent="0.2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9"/>
      <c r="V61" s="1"/>
      <c r="W61" s="1"/>
      <c r="X61" s="26"/>
      <c r="Y61" s="9"/>
      <c r="Z61" s="1"/>
      <c r="AA61" s="1"/>
      <c r="AB61" s="1"/>
      <c r="AC61" s="9"/>
      <c r="AD61" s="1"/>
      <c r="AE61" s="1"/>
      <c r="AF61" s="1"/>
      <c r="AG61" s="10"/>
    </row>
    <row r="62" spans="1:35" ht="6.75" customHeight="1" x14ac:dyDescent="0.2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/>
      <c r="U62" s="4"/>
      <c r="V62" s="5"/>
      <c r="W62" s="5"/>
      <c r="X62" s="6"/>
      <c r="Y62" s="4"/>
      <c r="Z62" s="5"/>
      <c r="AA62" s="5"/>
      <c r="AB62" s="6"/>
      <c r="AC62" s="4"/>
      <c r="AD62" s="5"/>
      <c r="AE62" s="5"/>
      <c r="AF62" s="5"/>
      <c r="AG62" s="6"/>
    </row>
    <row r="63" spans="1:35" ht="13.5" customHeight="1" x14ac:dyDescent="0.2">
      <c r="A63" s="7" t="s">
        <v>16</v>
      </c>
      <c r="B63" s="27" t="s">
        <v>26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8"/>
      <c r="U63" s="7"/>
      <c r="V63" s="2"/>
      <c r="W63" s="2"/>
      <c r="X63" s="8"/>
      <c r="Y63" s="7"/>
      <c r="Z63" s="2"/>
      <c r="AA63" s="2"/>
      <c r="AB63" s="8"/>
      <c r="AC63" s="7"/>
      <c r="AD63" s="2"/>
      <c r="AE63" s="2"/>
      <c r="AF63" s="2"/>
      <c r="AG63" s="8"/>
    </row>
    <row r="64" spans="1:35" ht="13.5" customHeight="1" x14ac:dyDescent="0.2">
      <c r="A64" s="7"/>
      <c r="B64" s="114"/>
      <c r="C64" s="114"/>
      <c r="D64" s="114"/>
      <c r="E64" s="114"/>
      <c r="F64" s="2" t="s">
        <v>27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8"/>
      <c r="U64" s="72">
        <f>20*B64</f>
        <v>0</v>
      </c>
      <c r="V64" s="91"/>
      <c r="W64" s="91"/>
      <c r="X64" s="92"/>
      <c r="Y64" s="72">
        <v>0</v>
      </c>
      <c r="Z64" s="91"/>
      <c r="AA64" s="91"/>
      <c r="AB64" s="92"/>
      <c r="AC64" s="72">
        <f>+U64-Y64</f>
        <v>0</v>
      </c>
      <c r="AD64" s="91"/>
      <c r="AE64" s="91"/>
      <c r="AF64" s="70"/>
      <c r="AG64" s="71"/>
    </row>
    <row r="65" spans="1:33" ht="6.75" customHeight="1" x14ac:dyDescent="0.2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0"/>
      <c r="U65" s="9"/>
      <c r="V65" s="1"/>
      <c r="W65" s="1"/>
      <c r="X65" s="10"/>
      <c r="Y65" s="9"/>
      <c r="Z65" s="1"/>
      <c r="AA65" s="1"/>
      <c r="AB65" s="10"/>
      <c r="AC65" s="9"/>
      <c r="AD65" s="1"/>
      <c r="AE65" s="1"/>
      <c r="AF65" s="1"/>
      <c r="AG65" s="10"/>
    </row>
    <row r="66" spans="1:33" ht="6.75" customHeight="1" x14ac:dyDescent="0.2">
      <c r="A66" s="93" t="s">
        <v>28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5"/>
    </row>
    <row r="67" spans="1:33" x14ac:dyDescent="0.2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8"/>
    </row>
    <row r="68" spans="1:33" ht="6.75" customHeight="1" x14ac:dyDescent="0.2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1"/>
    </row>
    <row r="69" spans="1:33" ht="6.75" customHeight="1" x14ac:dyDescent="0.2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/>
      <c r="U69" s="4"/>
      <c r="V69" s="5"/>
      <c r="W69" s="5"/>
      <c r="X69" s="6"/>
      <c r="Y69" s="4"/>
      <c r="Z69" s="5"/>
      <c r="AA69" s="5"/>
      <c r="AB69" s="6"/>
      <c r="AC69" s="4"/>
      <c r="AD69" s="5"/>
      <c r="AE69" s="5"/>
      <c r="AF69" s="5"/>
      <c r="AG69" s="6"/>
    </row>
    <row r="70" spans="1:33" x14ac:dyDescent="0.2">
      <c r="A70" s="7" t="s">
        <v>25</v>
      </c>
      <c r="B70" s="2"/>
      <c r="C70" s="2"/>
      <c r="D70" s="2"/>
      <c r="E70" s="2"/>
      <c r="F70" s="2"/>
      <c r="G70" s="2"/>
      <c r="H70" s="2"/>
      <c r="I70" s="12" t="s">
        <v>29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8"/>
      <c r="U70" s="72"/>
      <c r="V70" s="91"/>
      <c r="W70" s="91"/>
      <c r="X70" s="21"/>
      <c r="Y70" s="72"/>
      <c r="Z70" s="91"/>
      <c r="AA70" s="91"/>
      <c r="AB70" s="21"/>
      <c r="AC70" s="72"/>
      <c r="AD70" s="91"/>
      <c r="AE70" s="91"/>
      <c r="AF70" s="22"/>
      <c r="AG70" s="8"/>
    </row>
    <row r="71" spans="1:33" ht="10.5" customHeight="1" x14ac:dyDescent="0.2">
      <c r="A71" s="28" t="s">
        <v>30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8"/>
      <c r="U71" s="7"/>
      <c r="V71" s="2"/>
      <c r="W71" s="2"/>
      <c r="X71" s="8"/>
      <c r="Y71" s="7"/>
      <c r="Z71" s="2"/>
      <c r="AA71" s="2"/>
      <c r="AB71" s="8"/>
      <c r="AC71" s="7"/>
      <c r="AD71" s="2"/>
      <c r="AE71" s="2"/>
      <c r="AF71" s="2"/>
      <c r="AG71" s="8"/>
    </row>
    <row r="72" spans="1:33" ht="10.5" customHeight="1" x14ac:dyDescent="0.2">
      <c r="A72" s="28" t="s">
        <v>31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8"/>
      <c r="U72" s="7"/>
      <c r="V72" s="2"/>
      <c r="W72" s="2"/>
      <c r="X72" s="8"/>
      <c r="Y72" s="7"/>
      <c r="Z72" s="2"/>
      <c r="AA72" s="2"/>
      <c r="AB72" s="8"/>
      <c r="AC72" s="7"/>
      <c r="AD72" s="2"/>
      <c r="AE72" s="2"/>
      <c r="AF72" s="2"/>
      <c r="AG72" s="8"/>
    </row>
    <row r="73" spans="1:33" ht="13.5" customHeight="1" x14ac:dyDescent="0.2">
      <c r="A73" s="28"/>
      <c r="B73" s="14" t="s">
        <v>42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8"/>
      <c r="U73" s="108"/>
      <c r="V73" s="109"/>
      <c r="W73" s="109"/>
      <c r="X73" s="110"/>
      <c r="Y73" s="69">
        <f>+U73*0</f>
        <v>0</v>
      </c>
      <c r="Z73" s="111"/>
      <c r="AA73" s="111"/>
      <c r="AB73" s="112"/>
      <c r="AC73" s="69">
        <f>+U73-Y73</f>
        <v>0</v>
      </c>
      <c r="AD73" s="70"/>
      <c r="AE73" s="70"/>
      <c r="AF73" s="70"/>
      <c r="AG73" s="71"/>
    </row>
    <row r="74" spans="1:33" ht="13.5" customHeight="1" x14ac:dyDescent="0.2">
      <c r="A74" s="28"/>
      <c r="B74" s="14" t="s">
        <v>43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8"/>
      <c r="U74" s="108"/>
      <c r="V74" s="109"/>
      <c r="W74" s="109"/>
      <c r="X74" s="110"/>
      <c r="Y74" s="69">
        <f>+U74*0.0654205607476635</f>
        <v>0</v>
      </c>
      <c r="Z74" s="111"/>
      <c r="AA74" s="111"/>
      <c r="AB74" s="112"/>
      <c r="AC74" s="69">
        <f>+U74-Y74</f>
        <v>0</v>
      </c>
      <c r="AD74" s="70"/>
      <c r="AE74" s="70"/>
      <c r="AF74" s="70"/>
      <c r="AG74" s="71"/>
    </row>
    <row r="75" spans="1:33" ht="13.5" customHeight="1" x14ac:dyDescent="0.2">
      <c r="A75" s="28"/>
      <c r="B75" s="14" t="s">
        <v>44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8"/>
      <c r="U75" s="108"/>
      <c r="V75" s="109"/>
      <c r="W75" s="109"/>
      <c r="X75" s="110"/>
      <c r="Y75" s="69">
        <f>+U75*0.159663865546218</f>
        <v>0</v>
      </c>
      <c r="Z75" s="111"/>
      <c r="AA75" s="111"/>
      <c r="AB75" s="112"/>
      <c r="AC75" s="69">
        <f>+U75-Y75</f>
        <v>0</v>
      </c>
      <c r="AD75" s="70"/>
      <c r="AE75" s="70"/>
      <c r="AF75" s="70"/>
      <c r="AG75" s="71"/>
    </row>
    <row r="76" spans="1:33" ht="6.75" customHeight="1" thickBo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8"/>
      <c r="U76" s="7"/>
      <c r="V76" s="2"/>
      <c r="W76" s="2"/>
      <c r="X76" s="8"/>
      <c r="Y76" s="7"/>
      <c r="Z76" s="2"/>
      <c r="AA76" s="2"/>
      <c r="AB76" s="8"/>
      <c r="AC76" s="7"/>
      <c r="AD76" s="2"/>
      <c r="AE76" s="2"/>
      <c r="AF76" s="2"/>
      <c r="AG76" s="8"/>
    </row>
    <row r="77" spans="1:33" ht="6.75" customHeight="1" x14ac:dyDescent="0.2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0"/>
      <c r="W77" s="30"/>
      <c r="X77" s="30"/>
      <c r="Y77" s="31"/>
      <c r="Z77" s="30"/>
      <c r="AA77" s="30"/>
      <c r="AB77" s="30"/>
      <c r="AC77" s="31"/>
      <c r="AD77" s="30"/>
      <c r="AE77" s="30"/>
      <c r="AF77" s="30"/>
      <c r="AG77" s="32"/>
    </row>
    <row r="78" spans="1:33" ht="13.5" customHeight="1" x14ac:dyDescent="0.25">
      <c r="A78" s="33" t="s">
        <v>32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50">
        <f>SUM(U73:X75,U64,U57,U43:X51,U33:X35,U27)</f>
        <v>0</v>
      </c>
      <c r="V78" s="151"/>
      <c r="W78" s="151"/>
      <c r="X78" s="152"/>
      <c r="Y78" s="150">
        <f>SUM(Y69:AB75,Y56:AB64,Y40:AB52,Y31:AB36,Y27)</f>
        <v>0</v>
      </c>
      <c r="Z78" s="151"/>
      <c r="AA78" s="151"/>
      <c r="AB78" s="152"/>
      <c r="AC78" s="150">
        <f>SUM(AC70:AG75,AC56:AG64,AC43:AG51,AC27:AG35)</f>
        <v>0</v>
      </c>
      <c r="AD78" s="151"/>
      <c r="AE78" s="151"/>
      <c r="AF78" s="157"/>
      <c r="AG78" s="158"/>
    </row>
    <row r="79" spans="1:33" ht="10.5" customHeight="1" x14ac:dyDescent="0.2">
      <c r="A79" s="35" t="s">
        <v>33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7"/>
      <c r="V79" s="2"/>
      <c r="W79" s="2"/>
      <c r="X79" s="2"/>
      <c r="Y79" s="7"/>
      <c r="Z79" s="2"/>
      <c r="AA79" s="2"/>
      <c r="AB79" s="2"/>
      <c r="AC79" s="7"/>
      <c r="AD79" s="2"/>
      <c r="AE79" s="2"/>
      <c r="AF79" s="2"/>
      <c r="AG79" s="34"/>
    </row>
    <row r="80" spans="1:33" ht="6.75" customHeight="1" thickBot="1" x14ac:dyDescent="0.25">
      <c r="A80" s="36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8"/>
      <c r="V80" s="37"/>
      <c r="W80" s="37"/>
      <c r="X80" s="37"/>
      <c r="Y80" s="38"/>
      <c r="Z80" s="37"/>
      <c r="AA80" s="37"/>
      <c r="AB80" s="37"/>
      <c r="AC80" s="38"/>
      <c r="AD80" s="37"/>
      <c r="AE80" s="37"/>
      <c r="AF80" s="37"/>
      <c r="AG80" s="39"/>
    </row>
    <row r="81" spans="1:33" ht="14.25" customHeight="1" x14ac:dyDescent="0.2">
      <c r="A81" s="40" t="s">
        <v>34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9.75" customHeight="1" x14ac:dyDescent="0.2">
      <c r="A82" s="41" t="s">
        <v>35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4.25" customHeight="1" x14ac:dyDescent="0.2">
      <c r="A83" s="40" t="s">
        <v>55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0.5" customHeight="1" x14ac:dyDescent="0.2">
      <c r="A84" s="41" t="s">
        <v>56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0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41" t="s">
        <v>38</v>
      </c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3"/>
    </row>
    <row r="86" spans="1:33" ht="10.5" customHeight="1" x14ac:dyDescent="0.2">
      <c r="A86" s="2"/>
      <c r="B86" s="2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2"/>
      <c r="O86" s="2"/>
      <c r="P86" s="2"/>
      <c r="Q86" s="2"/>
      <c r="R86" s="2"/>
      <c r="S86" s="144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6"/>
    </row>
    <row r="87" spans="1:33" ht="10.5" customHeight="1" x14ac:dyDescent="0.2">
      <c r="A87" s="2"/>
      <c r="B87" s="2"/>
      <c r="C87" s="140" t="s">
        <v>36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2"/>
      <c r="O87" s="2"/>
      <c r="P87" s="2"/>
      <c r="Q87" s="2"/>
      <c r="R87" s="2"/>
      <c r="S87" s="144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6"/>
    </row>
    <row r="88" spans="1:33" ht="10.5" customHeight="1" x14ac:dyDescent="0.2">
      <c r="A88" s="2"/>
      <c r="B88" s="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2"/>
      <c r="P88" s="2"/>
      <c r="Q88" s="2"/>
      <c r="R88" s="2"/>
      <c r="S88" s="144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6"/>
    </row>
    <row r="89" spans="1:33" ht="10.5" customHeight="1" x14ac:dyDescent="0.2">
      <c r="A89" s="2"/>
      <c r="B89" s="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2"/>
      <c r="O89" s="2"/>
      <c r="P89" s="2"/>
      <c r="Q89" s="2"/>
      <c r="R89" s="2"/>
      <c r="S89" s="144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6"/>
    </row>
    <row r="90" spans="1:33" ht="10.5" customHeight="1" x14ac:dyDescent="0.2">
      <c r="A90" s="2"/>
      <c r="B90" s="2"/>
      <c r="C90" s="115" t="s">
        <v>37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2"/>
      <c r="O90" s="2"/>
      <c r="P90" s="2"/>
      <c r="Q90" s="2"/>
      <c r="R90" s="2"/>
      <c r="S90" s="147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9"/>
    </row>
    <row r="91" spans="1:3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</sheetData>
  <sheetProtection selectLockedCells="1"/>
  <mergeCells count="83">
    <mergeCell ref="U47:X47"/>
    <mergeCell ref="U33:X33"/>
    <mergeCell ref="U35:X35"/>
    <mergeCell ref="Y34:AB34"/>
    <mergeCell ref="U44:W44"/>
    <mergeCell ref="Y35:AB35"/>
    <mergeCell ref="AC78:AG78"/>
    <mergeCell ref="AC73:AG73"/>
    <mergeCell ref="Z3:AF3"/>
    <mergeCell ref="AC70:AE70"/>
    <mergeCell ref="G6:P6"/>
    <mergeCell ref="G8:P8"/>
    <mergeCell ref="V8:AF8"/>
    <mergeCell ref="G10:AF10"/>
    <mergeCell ref="G12:AF12"/>
    <mergeCell ref="G14:AF14"/>
    <mergeCell ref="U34:X34"/>
    <mergeCell ref="A21:AG23"/>
    <mergeCell ref="G16:AF16"/>
    <mergeCell ref="G28:J28"/>
    <mergeCell ref="M28:O28"/>
    <mergeCell ref="A2:X4"/>
    <mergeCell ref="C90:M90"/>
    <mergeCell ref="C87:M87"/>
    <mergeCell ref="S85:AG90"/>
    <mergeCell ref="A43:D43"/>
    <mergeCell ref="A47:D47"/>
    <mergeCell ref="U78:X78"/>
    <mergeCell ref="A66:AG68"/>
    <mergeCell ref="U51:X51"/>
    <mergeCell ref="U57:X57"/>
    <mergeCell ref="Y78:AB78"/>
    <mergeCell ref="C86:M86"/>
    <mergeCell ref="AC74:AG74"/>
    <mergeCell ref="U70:W70"/>
    <mergeCell ref="A51:D51"/>
    <mergeCell ref="B64:E64"/>
    <mergeCell ref="Y50:AA50"/>
    <mergeCell ref="G9:P9"/>
    <mergeCell ref="G15:AF15"/>
    <mergeCell ref="U24:AG26"/>
    <mergeCell ref="A18:T20"/>
    <mergeCell ref="U18:X20"/>
    <mergeCell ref="Y18:AB20"/>
    <mergeCell ref="V9:AF9"/>
    <mergeCell ref="AC18:AG20"/>
    <mergeCell ref="U64:X64"/>
    <mergeCell ref="Y51:AB51"/>
    <mergeCell ref="AC64:AG64"/>
    <mergeCell ref="Y44:AA44"/>
    <mergeCell ref="U73:X73"/>
    <mergeCell ref="A53:AG55"/>
    <mergeCell ref="Y64:AB64"/>
    <mergeCell ref="Y70:AA70"/>
    <mergeCell ref="U50:W50"/>
    <mergeCell ref="Y57:AB57"/>
    <mergeCell ref="AC57:AG57"/>
    <mergeCell ref="AC51:AG51"/>
    <mergeCell ref="AC44:AE44"/>
    <mergeCell ref="AC50:AE50"/>
    <mergeCell ref="A49:D49"/>
    <mergeCell ref="U49:X49"/>
    <mergeCell ref="U74:X74"/>
    <mergeCell ref="U75:X75"/>
    <mergeCell ref="Y73:AB73"/>
    <mergeCell ref="Y74:AB74"/>
    <mergeCell ref="Y75:AB75"/>
    <mergeCell ref="AC75:AG75"/>
    <mergeCell ref="Y33:AB33"/>
    <mergeCell ref="AC33:AG33"/>
    <mergeCell ref="Y27:AB30"/>
    <mergeCell ref="AC27:AG30"/>
    <mergeCell ref="Y43:AB43"/>
    <mergeCell ref="Y47:AB47"/>
    <mergeCell ref="AC43:AG43"/>
    <mergeCell ref="AC47:AG47"/>
    <mergeCell ref="AC34:AG34"/>
    <mergeCell ref="A37:AG39"/>
    <mergeCell ref="AC35:AG35"/>
    <mergeCell ref="U43:X43"/>
    <mergeCell ref="Y49:AB49"/>
    <mergeCell ref="AC49:AG49"/>
    <mergeCell ref="U27:X30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APL17</dc:creator>
  <cp:lastModifiedBy>APL234</cp:lastModifiedBy>
  <cp:lastPrinted>2014-01-10T07:50:04Z</cp:lastPrinted>
  <dcterms:created xsi:type="dcterms:W3CDTF">2010-01-14T09:52:04Z</dcterms:created>
  <dcterms:modified xsi:type="dcterms:W3CDTF">2022-01-26T14:04:42Z</dcterms:modified>
</cp:coreProperties>
</file>